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<sst xmlns="http://schemas.openxmlformats.org/spreadsheetml/2006/main" count="68" uniqueCount="45">
  <si>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</si>
  <si>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</si>
  <si>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</si>
  <si>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</si>
  <si>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</si>
  <si>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</si>
  <si>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</si>
  <si>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</si>
  <si>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</si>
  <si>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</si>
  <si>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</si>
  <si>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</si>
  <si>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</si>
  <si>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</si>
  <si>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</si>
  <si>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</si>
  <si>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</si>
  <si>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</si>
  <si>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因最新財政收支劃分法尚未施行，故沿用舊法比例拆計。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</si>
  <si>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</si>
  <si>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</si>
  <si>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</si>
  <si>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</si>
  <si>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</si>
  <si>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</si>
  <si>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</si>
  <si>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</si>
  <si>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</si>
  <si>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</si>
  <si>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</si>
  <si>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</si>
  <si>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</si>
  <si>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</si>
  <si>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</si>
  <si>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</si>
  <si>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</si>
  <si>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</si>
  <si>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</si>
  <si>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</si>
  <si>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 xml:space="preserve">     --</t>
  </si>
  <si>
    <t xml:space="preserve">      --</t>
  </si>
  <si>
    <t>說明：</t>
  </si>
  <si>
    <t xml:space="preserve"> 總　　　　計</t>
  </si>
  <si>
    <t>114年 3月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</si>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</sst>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6" xfId="0" applyFont="1" applyBorder="1"/>
    <xf numFmtId="0" fontId="10" fillId="2" borderId="6" xfId="0" applyFont="1" applyFill="1" applyBorder="1"/>
    <xf numFmtId="184" fontId="10" fillId="0" borderId="1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0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5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4" t="s">
        <v>43</v>
      </c>
      <c r="F3" s="39"/>
      <c r="G3" s="39"/>
      <c r="H3" s="39"/>
      <c r="J3" s="5"/>
      <c r="K3" s="16"/>
      <c r="L3" s="24" t="s">
        <v>17</v>
      </c>
    </row>
    <row r="4" spans="1:12" s="10" customFormat="1" ht="27.95" customHeight="1" x14ac:dyDescent="0.25">
      <c r="A4" s="34" t="s">
        <v>1</v>
      </c>
      <c r="B4" s="42"/>
      <c r="C4" s="35" t="s">
        <v>0</v>
      </c>
      <c r="D4" s="47"/>
      <c r="E4" s="48"/>
      <c r="F4" s="49"/>
      <c r="G4" s="43" t="s">
        <v>10</v>
      </c>
      <c r="H4" s="25"/>
      <c r="I4" s="47"/>
      <c r="J4" s="47"/>
      <c r="K4" s="48"/>
      <c r="L4" s="45" t="s">
        <v>16</v>
      </c>
    </row>
    <row r="5" spans="1:12" s="10" customFormat="1" ht="42" customHeight="1" x14ac:dyDescent="0.25">
      <c r="A5" s="34"/>
      <c r="B5" s="42"/>
      <c r="C5" s="36"/>
      <c r="D5" s="8" t="s">
        <v>8</v>
      </c>
      <c r="E5" s="8" t="s">
        <v>9</v>
      </c>
      <c r="F5" s="9" t="s">
        <v>15</v>
      </c>
      <c r="G5" s="44"/>
      <c r="H5" s="8" t="s">
        <v>11</v>
      </c>
      <c r="I5" s="8" t="s">
        <v>12</v>
      </c>
      <c r="J5" s="9" t="s">
        <v>14</v>
      </c>
      <c r="K5" s="26" t="s">
        <v>13</v>
      </c>
      <c r="L5" s="46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52">
        <v>66475</v>
      </c>
      <c r="D7" s="53">
        <v>3711</v>
      </c>
      <c r="E7" s="55">
        <v>5.9</v>
      </c>
      <c r="F7" s="57">
        <v>108</v>
      </c>
      <c r="G7" s="53">
        <v>134483</v>
      </c>
      <c r="H7" s="53">
        <v>-1176</v>
      </c>
      <c r="I7" s="55">
        <v>-0.9</v>
      </c>
      <c r="J7" s="55">
        <v>96.4</v>
      </c>
      <c r="K7" s="55">
        <v>15.5</v>
      </c>
      <c r="L7" s="53">
        <v>866669</v>
      </c>
    </row>
    <row r="8" spans="1:12" s="17" customFormat="1" ht="23.1" customHeight="1" x14ac:dyDescent="0.25">
      <c r="A8" s="27" t="s">
        <v>20</v>
      </c>
      <c r="B8" s="50" t="s">
        <v>19</v>
      </c>
      <c r="C8" s="52">
        <v>4240</v>
      </c>
      <c r="D8" s="53">
        <v>-731</v>
      </c>
      <c r="E8" s="55">
        <v>-14.7</v>
      </c>
      <c r="F8" s="57">
        <v>83.3</v>
      </c>
      <c r="G8" s="53">
        <v>15682</v>
      </c>
      <c r="H8" s="53">
        <v>1136</v>
      </c>
      <c r="I8" s="55">
        <v>7.8</v>
      </c>
      <c r="J8" s="55">
        <v>98.9</v>
      </c>
      <c r="K8" s="55">
        <v>7.7</v>
      </c>
      <c r="L8" s="53">
        <v>204729</v>
      </c>
    </row>
    <row r="9" spans="1:12" s="17" customFormat="1" ht="23.1" customHeight="1" x14ac:dyDescent="0.25">
      <c r="A9" s="29" t="s">
        <v>21</v>
      </c>
      <c r="B9" s="51" t="s">
        <v>19</v>
      </c>
      <c r="C9" s="58">
        <v>746</v>
      </c>
      <c r="D9" s="59">
        <v>-156</v>
      </c>
      <c r="E9" s="60">
        <v>-17.3</v>
      </c>
      <c r="F9" s="61">
        <v>73</v>
      </c>
      <c r="G9" s="59">
        <v>1764</v>
      </c>
      <c r="H9" s="59">
        <v>-146</v>
      </c>
      <c r="I9" s="60">
        <v>-7.6</v>
      </c>
      <c r="J9" s="60">
        <v>81.5</v>
      </c>
      <c r="K9" s="60">
        <v>1.5</v>
      </c>
      <c r="L9" s="59">
        <v>118003</v>
      </c>
    </row>
    <row r="10" spans="1:12" s="17" customFormat="1" ht="23.1" customHeight="1" x14ac:dyDescent="0.25">
      <c r="A10" s="27" t="s">
        <v>22</v>
      </c>
      <c r="B10" s="50" t="s">
        <v>19</v>
      </c>
      <c r="C10" s="52">
        <v>3494</v>
      </c>
      <c r="D10" s="53">
        <v>-575</v>
      </c>
      <c r="E10" s="55">
        <v>-14.1</v>
      </c>
      <c r="F10" s="57">
        <v>85.9</v>
      </c>
      <c r="G10" s="53">
        <v>13918</v>
      </c>
      <c r="H10" s="53">
        <v>1282</v>
      </c>
      <c r="I10" s="55">
        <v>10.1</v>
      </c>
      <c r="J10" s="55">
        <v>101.7</v>
      </c>
      <c r="K10" s="55">
        <v>16</v>
      </c>
      <c r="L10" s="53">
        <v>86726</v>
      </c>
    </row>
    <row r="11" spans="1:12" s="17" customFormat="1" ht="23.1" customHeight="1" x14ac:dyDescent="0.25">
      <c r="A11" s="27" t="s">
        <v>23</v>
      </c>
      <c r="B11" s="50" t="s">
        <v>19</v>
      </c>
      <c r="C11" s="52">
        <v>2365</v>
      </c>
      <c r="D11" s="53">
        <v>219</v>
      </c>
      <c r="E11" s="55">
        <v>10.199999999999999</v>
      </c>
      <c r="F11" s="57">
        <v>172.8</v>
      </c>
      <c r="G11" s="53">
        <v>5938</v>
      </c>
      <c r="H11" s="53">
        <v>-215</v>
      </c>
      <c r="I11" s="55">
        <v>-3.5</v>
      </c>
      <c r="J11" s="55">
        <v>153.80000000000001</v>
      </c>
      <c r="K11" s="55">
        <v>33.6</v>
      </c>
      <c r="L11" s="53">
        <v>17689</v>
      </c>
    </row>
    <row r="12" spans="1:12" s="17" customFormat="1" ht="23.1" customHeight="1" x14ac:dyDescent="0.25">
      <c r="A12" s="29" t="s">
        <v>24</v>
      </c>
      <c r="B12" s="51" t="s">
        <v>19</v>
      </c>
      <c r="C12" s="58">
        <v>1381</v>
      </c>
      <c r="D12" s="59">
        <v>100</v>
      </c>
      <c r="E12" s="60">
        <v>7.8</v>
      </c>
      <c r="F12" s="61">
        <v>168.2</v>
      </c>
      <c r="G12" s="59">
        <v>3324</v>
      </c>
      <c r="H12" s="59">
        <v>-386</v>
      </c>
      <c r="I12" s="60">
        <v>-10.4</v>
      </c>
      <c r="J12" s="60">
        <v>143.5</v>
      </c>
      <c r="K12" s="60">
        <v>31.3</v>
      </c>
      <c r="L12" s="59">
        <v>10613</v>
      </c>
    </row>
    <row r="13" spans="1:12" s="17" customFormat="1" ht="23.1" customHeight="1" x14ac:dyDescent="0.25">
      <c r="A13" s="27" t="s">
        <v>25</v>
      </c>
      <c r="B13" s="50" t="s">
        <v>19</v>
      </c>
      <c r="C13" s="52">
        <v>983</v>
      </c>
      <c r="D13" s="53">
        <v>120</v>
      </c>
      <c r="E13" s="55">
        <v>13.9</v>
      </c>
      <c r="F13" s="57">
        <v>179.6</v>
      </c>
      <c r="G13" s="53">
        <v>2614</v>
      </c>
      <c r="H13" s="53">
        <v>170</v>
      </c>
      <c r="I13" s="55">
        <v>7</v>
      </c>
      <c r="J13" s="55">
        <v>169.2</v>
      </c>
      <c r="K13" s="55">
        <v>36.9</v>
      </c>
      <c r="L13" s="53">
        <v>7076</v>
      </c>
    </row>
    <row r="14" spans="1:12" s="17" customFormat="1" ht="23.1" customHeight="1" x14ac:dyDescent="0.25">
      <c r="A14" s="27" t="s">
        <v>26</v>
      </c>
      <c r="B14" s="50" t="s">
        <v>19</v>
      </c>
      <c r="C14" s="52">
        <v>1339</v>
      </c>
      <c r="D14" s="53">
        <v>-77</v>
      </c>
      <c r="E14" s="55">
        <v>-5.5</v>
      </c>
      <c r="F14" s="57">
        <v>107.5</v>
      </c>
      <c r="G14" s="53">
        <v>3571</v>
      </c>
      <c r="H14" s="53">
        <v>-331</v>
      </c>
      <c r="I14" s="55">
        <v>-8.5</v>
      </c>
      <c r="J14" s="55">
        <v>95.5</v>
      </c>
      <c r="K14" s="55">
        <v>21.1</v>
      </c>
      <c r="L14" s="53">
        <v>16948</v>
      </c>
    </row>
    <row r="15" spans="1:12" s="17" customFormat="1" ht="23.1" customHeight="1" x14ac:dyDescent="0.25">
      <c r="A15" s="29" t="s">
        <v>27</v>
      </c>
      <c r="B15" s="51" t="s">
        <v>19</v>
      </c>
      <c r="C15" s="58">
        <v>612</v>
      </c>
      <c r="D15" s="59">
        <v>22</v>
      </c>
      <c r="E15" s="60">
        <v>3.8</v>
      </c>
      <c r="F15" s="61">
        <v>101.5</v>
      </c>
      <c r="G15" s="59">
        <v>1880</v>
      </c>
      <c r="H15" s="59">
        <v>0</v>
      </c>
      <c r="I15" s="60">
        <v>0</v>
      </c>
      <c r="J15" s="60">
        <v>101.4</v>
      </c>
      <c r="K15" s="60">
        <v>22.7</v>
      </c>
      <c r="L15" s="59">
        <v>8296</v>
      </c>
    </row>
    <row r="16" spans="1:12" s="17" customFormat="1" ht="23.1" customHeight="1" x14ac:dyDescent="0.25">
      <c r="A16" s="27" t="s">
        <v>28</v>
      </c>
      <c r="B16" s="50" t="s">
        <v>19</v>
      </c>
      <c r="C16" s="52">
        <v>43031</v>
      </c>
      <c r="D16" s="53">
        <v>4727</v>
      </c>
      <c r="E16" s="55">
        <v>12.3</v>
      </c>
      <c r="F16" s="57">
        <v>112.5</v>
      </c>
      <c r="G16" s="53">
        <v>70681</v>
      </c>
      <c r="H16" s="53">
        <v>-56</v>
      </c>
      <c r="I16" s="55">
        <v>-0.1</v>
      </c>
      <c r="J16" s="55">
        <v>91.3</v>
      </c>
      <c r="K16" s="55">
        <v>29.1</v>
      </c>
      <c r="L16" s="53">
        <v>242820</v>
      </c>
    </row>
    <row r="17" spans="1:12" s="17" customFormat="1" ht="23.1" customHeight="1" x14ac:dyDescent="0.25">
      <c r="A17" s="27" t="s">
        <v>29</v>
      </c>
      <c r="B17" s="50" t="s">
        <v>19</v>
      </c>
      <c r="C17" s="52">
        <v>7215</v>
      </c>
      <c r="D17" s="53">
        <v>-794</v>
      </c>
      <c r="E17" s="55">
        <v>-9.9</v>
      </c>
      <c r="F17" s="57">
        <v>86.7</v>
      </c>
      <c r="G17" s="53">
        <v>21240</v>
      </c>
      <c r="H17" s="53">
        <v>-1479</v>
      </c>
      <c r="I17" s="55">
        <v>-6.5</v>
      </c>
      <c r="J17" s="55">
        <v>92</v>
      </c>
      <c r="K17" s="55">
        <v>11.7</v>
      </c>
      <c r="L17" s="53">
        <v>181905</v>
      </c>
    </row>
    <row r="18" spans="1:12" s="17" customFormat="1" ht="23.1" customHeight="1" x14ac:dyDescent="0.25">
      <c r="A18" s="29" t="s">
        <v>30</v>
      </c>
      <c r="B18" s="51" t="s">
        <v>19</v>
      </c>
      <c r="C18" s="58">
        <v>267</v>
      </c>
      <c r="D18" s="59">
        <v>76</v>
      </c>
      <c r="E18" s="60">
        <v>40.1</v>
      </c>
      <c r="F18" s="61">
        <v>110.1</v>
      </c>
      <c r="G18" s="59">
        <v>1555</v>
      </c>
      <c r="H18" s="59">
        <v>412</v>
      </c>
      <c r="I18" s="60">
        <v>36.1</v>
      </c>
      <c r="J18" s="60">
        <v>121.8</v>
      </c>
      <c r="K18" s="60">
        <v>1.6</v>
      </c>
      <c r="L18" s="59">
        <v>95885</v>
      </c>
    </row>
    <row r="19" spans="1:12" s="17" customFormat="1" ht="23.1" customHeight="1" x14ac:dyDescent="0.25">
      <c r="A19" s="27" t="s">
        <v>31</v>
      </c>
      <c r="B19" s="50" t="s">
        <v>19</v>
      </c>
      <c r="C19" s="52">
        <v>6949</v>
      </c>
      <c r="D19" s="53">
        <v>-870</v>
      </c>
      <c r="E19" s="55">
        <v>-11.1</v>
      </c>
      <c r="F19" s="57">
        <v>86</v>
      </c>
      <c r="G19" s="53">
        <v>19684</v>
      </c>
      <c r="H19" s="53">
        <v>-1892</v>
      </c>
      <c r="I19" s="55">
        <v>-8.8000000000000007</v>
      </c>
      <c r="J19" s="55">
        <v>90.2</v>
      </c>
      <c r="K19" s="55">
        <v>22.9</v>
      </c>
      <c r="L19" s="53">
        <v>86019</v>
      </c>
    </row>
    <row r="20" spans="1:12" s="17" customFormat="1" ht="23.1" customHeight="1" x14ac:dyDescent="0.25">
      <c r="A20" s="27" t="s">
        <v>32</v>
      </c>
      <c r="B20" s="50" t="s">
        <v>19</v>
      </c>
      <c r="C20" s="52">
        <v>133</v>
      </c>
      <c r="D20" s="53">
        <v>-192</v>
      </c>
      <c r="E20" s="55">
        <v>-59</v>
      </c>
      <c r="F20" s="57">
        <v>60.1</v>
      </c>
      <c r="G20" s="53">
        <v>407</v>
      </c>
      <c r="H20" s="53">
        <v>-464</v>
      </c>
      <c r="I20" s="55">
        <v>-53.3</v>
      </c>
      <c r="J20" s="55">
        <v>75.5</v>
      </c>
      <c r="K20" s="55">
        <v>0.4</v>
      </c>
      <c r="L20" s="53">
        <v>91955</v>
      </c>
    </row>
    <row r="21" spans="1:12" s="17" customFormat="1" ht="23.1" customHeight="1" x14ac:dyDescent="0.25">
      <c r="A21" s="29" t="s">
        <v>33</v>
      </c>
      <c r="B21" s="51" t="s">
        <v>19</v>
      </c>
      <c r="C21" s="58">
        <v>2782</v>
      </c>
      <c r="D21" s="59">
        <v>329</v>
      </c>
      <c r="E21" s="60">
        <v>13.4</v>
      </c>
      <c r="F21" s="61">
        <v>100</v>
      </c>
      <c r="G21" s="59">
        <v>4391</v>
      </c>
      <c r="H21" s="59">
        <v>217</v>
      </c>
      <c r="I21" s="60">
        <v>5.2</v>
      </c>
      <c r="J21" s="60">
        <v>100.2</v>
      </c>
      <c r="K21" s="60">
        <v>6.4</v>
      </c>
      <c r="L21" s="59">
        <v>68112</v>
      </c>
    </row>
    <row r="22" spans="1:12" s="17" customFormat="1" ht="23.1" customHeight="1" x14ac:dyDescent="0.25">
      <c r="A22" s="27" t="s">
        <v>34</v>
      </c>
      <c r="B22" s="50" t="s">
        <v>19</v>
      </c>
      <c r="C22" s="52">
        <v>1482</v>
      </c>
      <c r="D22" s="53">
        <v>-143</v>
      </c>
      <c r="E22" s="55">
        <v>-8.8000000000000007</v>
      </c>
      <c r="F22" s="57">
        <v>112.2</v>
      </c>
      <c r="G22" s="53">
        <v>3753</v>
      </c>
      <c r="H22" s="53">
        <v>-557</v>
      </c>
      <c r="I22" s="55">
        <v>-12.9</v>
      </c>
      <c r="J22" s="55">
        <v>100.4</v>
      </c>
      <c r="K22" s="55">
        <v>23.9</v>
      </c>
      <c r="L22" s="53">
        <v>15679</v>
      </c>
    </row>
    <row r="23" spans="1:12" s="17" customFormat="1" ht="23.1" customHeight="1" x14ac:dyDescent="0.25">
      <c r="A23" s="27" t="s">
        <v>35</v>
      </c>
      <c r="B23" s="50" t="s">
        <v>19</v>
      </c>
      <c r="C23" s="52">
        <v>2649</v>
      </c>
      <c r="D23" s="53">
        <v>350</v>
      </c>
      <c r="E23" s="55">
        <v>15.2</v>
      </c>
      <c r="F23" s="57">
        <v>149.6</v>
      </c>
      <c r="G23" s="53">
        <v>5866</v>
      </c>
      <c r="H23" s="53">
        <v>678</v>
      </c>
      <c r="I23" s="55">
        <v>13.1</v>
      </c>
      <c r="J23" s="55">
        <v>146.19999999999999</v>
      </c>
      <c r="K23" s="55">
        <v>38.9</v>
      </c>
      <c r="L23" s="53">
        <v>15064</v>
      </c>
    </row>
    <row r="24" spans="1:12" s="17" customFormat="1" ht="23.1" customHeight="1" x14ac:dyDescent="0.25">
      <c r="A24" s="29" t="s">
        <v>36</v>
      </c>
      <c r="B24" s="51" t="s">
        <v>19</v>
      </c>
      <c r="C24" s="58">
        <v>177</v>
      </c>
      <c r="D24" s="59">
        <v>4</v>
      </c>
      <c r="E24" s="60">
        <v>2.1</v>
      </c>
      <c r="F24" s="61">
        <v>108.8</v>
      </c>
      <c r="G24" s="59">
        <v>529</v>
      </c>
      <c r="H24" s="59">
        <v>13</v>
      </c>
      <c r="I24" s="60">
        <v>2.6</v>
      </c>
      <c r="J24" s="60">
        <v>116.4</v>
      </c>
      <c r="K24" s="60">
        <v>29.4</v>
      </c>
      <c r="L24" s="59">
        <v>1798</v>
      </c>
    </row>
    <row r="25" spans="1:12" s="17" customFormat="1" ht="23.1" customHeight="1" x14ac:dyDescent="0.25">
      <c r="A25" s="27" t="s">
        <v>37</v>
      </c>
      <c r="B25" s="50" t="s">
        <v>19</v>
      </c>
      <c r="C25" s="52">
        <v>450</v>
      </c>
      <c r="D25" s="53">
        <v>-2</v>
      </c>
      <c r="E25" s="55">
        <v>-0.5</v>
      </c>
      <c r="F25" s="57">
        <v>115.3</v>
      </c>
      <c r="G25" s="53">
        <v>546</v>
      </c>
      <c r="H25" s="53">
        <v>-118</v>
      </c>
      <c r="I25" s="55">
        <v>-17.7</v>
      </c>
      <c r="J25" s="55">
        <v>104.7</v>
      </c>
      <c r="K25" s="55">
        <v>32.6</v>
      </c>
      <c r="L25" s="53">
        <v>1677</v>
      </c>
    </row>
    <row r="26" spans="1:12" s="17" customFormat="1" ht="23.1" hidden="1" customHeight="1" x14ac:dyDescent="0.25">
      <c r="A26" s="27" t="s">
        <v>38</v>
      </c>
      <c r="B26" s="50" t="s">
        <v>19</v>
      </c>
      <c r="C26" s="62">
        <v>0</v>
      </c>
      <c r="D26" s="63">
        <v>0</v>
      </c>
      <c r="E26" s="54" t="s">
        <v>39</v>
      </c>
      <c r="F26" s="56" t="s">
        <v>40</v>
      </c>
      <c r="G26" s="63">
        <v>0</v>
      </c>
      <c r="H26" s="63">
        <v>0</v>
      </c>
      <c r="I26" s="54" t="s">
        <v>39</v>
      </c>
      <c r="J26" s="54" t="s">
        <v>39</v>
      </c>
      <c r="K26" s="54" t="s">
        <v>39</v>
      </c>
      <c r="L26" s="63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37" t="str">
        <f>IF(LEN(B35)&gt;0,CONCATENATE(A35,B35)," ")</f>
        <v>說明：因最新財政收支劃分法尚未施行，故沿用舊法比例拆計。</v>
      </c>
      <c r="B28" s="38"/>
      <c r="C28" s="38"/>
      <c r="D28" s="38"/>
      <c r="E28" s="38"/>
      <c r="F28" s="38"/>
      <c r="G28" s="38"/>
      <c r="H28" s="38"/>
      <c r="I28" s="38"/>
      <c r="J28" s="38"/>
      <c r="K28" s="21"/>
      <c r="L28" s="22"/>
    </row>
    <row r="29" spans="1:12" s="4" customFormat="1" ht="15.95" customHeight="1" x14ac:dyDescent="0.3">
      <c r="A29" s="40" t="str">
        <f>"　　　"&amp;SUBSTITUTE(A36,CHAR(10),CHAR(10)&amp;"　　　")</f>
        <v>　　　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1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I4:K4"/>
    <mergeCell ref="D4:F4"/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2025-04-09T02:54:50Z</cp:lastPrinted>
  <dcterms:created xsi:type="dcterms:W3CDTF">2002-05-07T06:46:57Z</dcterms:created>
  <dcterms:modified xsi:type="dcterms:W3CDTF">2025-04-09T02:54:50Z</dcterms:modified>
</cp:coreProperties>
</file>